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0" i="1"/>
  <c r="G18"/>
  <c r="G26"/>
  <c r="G25"/>
  <c r="G24"/>
  <c r="G23"/>
  <c r="G22"/>
  <c r="G21"/>
  <c r="G16"/>
  <c r="G15"/>
  <c r="G14"/>
  <c r="G13"/>
  <c r="G12"/>
  <c r="G11"/>
  <c r="G10"/>
  <c r="G9"/>
  <c r="G8"/>
  <c r="G7"/>
  <c r="G6"/>
  <c r="G5"/>
  <c r="G27" l="1"/>
</calcChain>
</file>

<file path=xl/sharedStrings.xml><?xml version="1.0" encoding="utf-8"?>
<sst xmlns="http://schemas.openxmlformats.org/spreadsheetml/2006/main" count="63" uniqueCount="41">
  <si>
    <t>Parts List for Thickness Sander</t>
  </si>
  <si>
    <t>Item</t>
  </si>
  <si>
    <t>Q'ty</t>
  </si>
  <si>
    <t>Price Ea.</t>
  </si>
  <si>
    <t>Total Price</t>
  </si>
  <si>
    <t>Castors</t>
  </si>
  <si>
    <t>6" Pulley (5.5")</t>
  </si>
  <si>
    <t>Click Here</t>
  </si>
  <si>
    <t>2"x4"x8" Lumber</t>
  </si>
  <si>
    <t>3/4"x4'x4' Plywood</t>
  </si>
  <si>
    <t>1 HP Electric Motor</t>
  </si>
  <si>
    <t>1" O.D. Shaft 26"</t>
  </si>
  <si>
    <t>X</t>
  </si>
  <si>
    <t>Amazon</t>
  </si>
  <si>
    <t>1" Pillow Blk Bearings</t>
  </si>
  <si>
    <t>Includes $12 shipping</t>
  </si>
  <si>
    <t>2 1/2" Deck Screws 1 lb</t>
  </si>
  <si>
    <t>Shipping</t>
  </si>
  <si>
    <t>Tax</t>
  </si>
  <si>
    <t>Total Cost</t>
  </si>
  <si>
    <t>Tax on pulley, lumber, screws, hinges</t>
  </si>
  <si>
    <t>Bought Used</t>
  </si>
  <si>
    <t>Harbor Freight</t>
  </si>
  <si>
    <t>Lowes</t>
  </si>
  <si>
    <t>3" Door Hinges #0308889</t>
  </si>
  <si>
    <t>Grainger</t>
  </si>
  <si>
    <t>Shipping for Pillow Bearing and tubing</t>
  </si>
  <si>
    <t>Velcro Mat #38VM</t>
  </si>
  <si>
    <t>Tape to make disks tight</t>
  </si>
  <si>
    <t>On/Off switch, plug, motor and bearing</t>
  </si>
  <si>
    <t>screws, sandpaper, contact cement</t>
  </si>
  <si>
    <t xml:space="preserve">Hook &amp; Loop Sandpaper </t>
  </si>
  <si>
    <t>4.5"x10yds 150 grit</t>
  </si>
  <si>
    <t>4.5"x10yds 220 grit</t>
  </si>
  <si>
    <t>Updated 12-21-2011</t>
  </si>
  <si>
    <t>Ace Hardware Local store</t>
  </si>
  <si>
    <t>CVS Pharmacy local</t>
  </si>
  <si>
    <t>Supplier</t>
  </si>
  <si>
    <t>V-Belt</t>
  </si>
  <si>
    <t>Car Quest</t>
  </si>
  <si>
    <t>Electrical cord, plug, adjustment screw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</si>
</sst>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20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/>
    <xf numFmtId="0" fontId="3" fillId="0" borderId="0" xfId="1" applyAlignment="1" applyProtection="1"/>
    <xf numFmtId="2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5" fillId="0" borderId="0" xfId="0" applyFont="1"/>
    <xf numFmtId="0" fontId="0" fillId="3" borderId="0" xfId="0" applyFill="1"/>
    <xf numFmtId="0" fontId="6" fillId="4" borderId="1" xfId="0" applyFont="1" applyFill="1" applyBorder="1"/>
    <xf numFmtId="0" fontId="0" fillId="4" borderId="3" xfId="0" applyFill="1" applyBorder="1"/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oodmastertools.com/NS/accessdetail.cfm?PID=81" TargetMode="External"/><Relationship Id="rId3" Type="http://schemas.openxmlformats.org/officeDocument/2006/relationships/hyperlink" Target="http://www.lowes.com/pd_6222-99999-00063_0__?productId=3196009&amp;Ntt=3%2F4%22+plywood&amp;pl=1&amp;currentURL=%2Fpl__0__s%3FNtt%3D3%252F4%2522%2Bplywood&amp;facetInfo=" TargetMode="External"/><Relationship Id="rId7" Type="http://schemas.openxmlformats.org/officeDocument/2006/relationships/hyperlink" Target="http://www.amazon.com/gp/product/B0045JMMXK/ref=oh_o00_s00_i00_details" TargetMode="External"/><Relationship Id="rId2" Type="http://schemas.openxmlformats.org/officeDocument/2006/relationships/hyperlink" Target="http://www.lowes.com/pd_7001-99999-LBR-7001_4294770384+4294934154_4294937087_?productId=3177625&amp;Ns=p_product_prd_lis_ord_nbr|0||p_product_qty_sales_dollar|1&amp;pl=1&amp;currentURL=%2Fpl_Lumber_4294770384%2B4294934154_4294937087_%3FNs%3Dp_product_prd_lis_ord_nbr|" TargetMode="External"/><Relationship Id="rId1" Type="http://schemas.openxmlformats.org/officeDocument/2006/relationships/hyperlink" Target="http://www.grainger.com/Grainger/CONGRESS-VBelt-Pulley-3X921" TargetMode="External"/><Relationship Id="rId6" Type="http://schemas.openxmlformats.org/officeDocument/2006/relationships/hyperlink" Target="http://www.lowes.com/pd_308889-53458-1003-14-SN-P_0__?productId=3351270&amp;Ntt=3%22+door+hinges&amp;pl=1&amp;currentURL=%2Fpl__0__s%3FNtt%3D3%2522%2Bdoor%2Bhinges%26page%3D2&amp;facetInfo=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harborfreight.com/2-inch-x-7-8-eighth-inch-light-duty-rigid-caster-41513.html" TargetMode="External"/><Relationship Id="rId10" Type="http://schemas.openxmlformats.org/officeDocument/2006/relationships/hyperlink" Target="http://www.onlineindustrialsupply.com/noholoparo4w7.html" TargetMode="External"/><Relationship Id="rId4" Type="http://schemas.openxmlformats.org/officeDocument/2006/relationships/hyperlink" Target="http://www.amazon.com/s/ref=nb_sb_noss?url=search-alias%3Daps&amp;field-keywords=Alloy+Steel+4130+Round+Tubing%2C+MIL-T+6736B%2C+1%22+OD%2C+0.87%22+ID%2C+0.065%22+Wall%2C+36%22+Length&amp;x=11&amp;y=18" TargetMode="External"/><Relationship Id="rId9" Type="http://schemas.openxmlformats.org/officeDocument/2006/relationships/hyperlink" Target="http://www.onlineindustrialsupply.com/noholoparo4w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11" workbookViewId="0">
      <selection activeCell="F21" sqref="F21"/>
    </sheetView>
  </sheetViews>
  <sheetFormatPr defaultRowHeight="15"/>
  <cols>
    <col min="7" max="7" width="10.140625" customWidth="1"/>
    <col min="9" max="9" width="17.140625" customWidth="1"/>
  </cols>
  <sheetData>
    <row r="1" spans="1:13" ht="27" thickBot="1">
      <c r="A1" s="1" t="s">
        <v>0</v>
      </c>
    </row>
    <row r="2" spans="1:13" ht="15.75" thickBot="1">
      <c r="A2" s="12" t="s">
        <v>34</v>
      </c>
      <c r="B2" s="13"/>
    </row>
    <row r="4" spans="1:13">
      <c r="A4" s="4" t="s">
        <v>1</v>
      </c>
      <c r="B4" s="4"/>
      <c r="C4" s="4"/>
      <c r="D4" s="4"/>
      <c r="E4" s="5" t="s">
        <v>2</v>
      </c>
      <c r="F4" s="4" t="s">
        <v>3</v>
      </c>
      <c r="G4" s="4" t="s">
        <v>4</v>
      </c>
      <c r="H4" s="14"/>
      <c r="I4" s="4" t="s">
        <v>37</v>
      </c>
      <c r="J4" s="14"/>
      <c r="K4" s="14"/>
      <c r="M4" s="10"/>
    </row>
    <row r="5" spans="1:13" ht="18.75">
      <c r="A5" t="s">
        <v>8</v>
      </c>
      <c r="D5" s="6" t="s">
        <v>12</v>
      </c>
      <c r="E5">
        <v>5</v>
      </c>
      <c r="F5">
        <v>2.57</v>
      </c>
      <c r="G5">
        <f>E5*F5</f>
        <v>12.85</v>
      </c>
      <c r="H5" s="11"/>
      <c r="I5" s="2" t="s">
        <v>23</v>
      </c>
      <c r="M5" s="10"/>
    </row>
    <row r="6" spans="1:13" ht="18.75">
      <c r="A6" t="s">
        <v>9</v>
      </c>
      <c r="D6" s="6" t="s">
        <v>12</v>
      </c>
      <c r="E6">
        <v>1</v>
      </c>
      <c r="F6">
        <v>43.97</v>
      </c>
      <c r="G6">
        <f t="shared" ref="G6:G14" si="0">E6*F6</f>
        <v>43.97</v>
      </c>
      <c r="H6" s="11"/>
      <c r="I6" s="2" t="s">
        <v>23</v>
      </c>
      <c r="M6" s="10"/>
    </row>
    <row r="7" spans="1:13" ht="18.75">
      <c r="A7" t="s">
        <v>5</v>
      </c>
      <c r="D7" s="6" t="s">
        <v>12</v>
      </c>
      <c r="E7">
        <v>2</v>
      </c>
      <c r="F7">
        <v>2.99</v>
      </c>
      <c r="G7">
        <f t="shared" si="0"/>
        <v>5.98</v>
      </c>
      <c r="H7" s="11"/>
      <c r="I7" s="2" t="s">
        <v>22</v>
      </c>
      <c r="M7" s="10"/>
    </row>
    <row r="8" spans="1:13" ht="18.75">
      <c r="A8" t="s">
        <v>6</v>
      </c>
      <c r="D8" s="6" t="s">
        <v>12</v>
      </c>
      <c r="E8">
        <v>1</v>
      </c>
      <c r="F8">
        <v>13.78</v>
      </c>
      <c r="G8">
        <f t="shared" si="0"/>
        <v>13.78</v>
      </c>
      <c r="H8" s="11"/>
      <c r="I8" s="2" t="s">
        <v>25</v>
      </c>
      <c r="M8" s="10"/>
    </row>
    <row r="9" spans="1:13" ht="18.75">
      <c r="A9" t="s">
        <v>10</v>
      </c>
      <c r="D9" s="6" t="s">
        <v>12</v>
      </c>
      <c r="E9">
        <v>1</v>
      </c>
      <c r="F9" s="3">
        <v>45</v>
      </c>
      <c r="G9" s="3">
        <f t="shared" si="0"/>
        <v>45</v>
      </c>
      <c r="H9" s="11"/>
      <c r="I9" t="s">
        <v>21</v>
      </c>
      <c r="M9" s="10"/>
    </row>
    <row r="10" spans="1:13" ht="18.75">
      <c r="A10" t="s">
        <v>27</v>
      </c>
      <c r="D10" s="6" t="s">
        <v>12</v>
      </c>
      <c r="E10">
        <v>1</v>
      </c>
      <c r="F10">
        <v>44.95</v>
      </c>
      <c r="G10">
        <f t="shared" si="0"/>
        <v>44.95</v>
      </c>
      <c r="H10" s="11"/>
      <c r="I10" s="2" t="s">
        <v>7</v>
      </c>
      <c r="J10" t="s">
        <v>15</v>
      </c>
    </row>
    <row r="11" spans="1:13" ht="18.75">
      <c r="A11" t="s">
        <v>11</v>
      </c>
      <c r="D11" s="6" t="s">
        <v>12</v>
      </c>
      <c r="E11">
        <v>1</v>
      </c>
      <c r="F11">
        <v>18.690000000000001</v>
      </c>
      <c r="G11">
        <f t="shared" si="0"/>
        <v>18.690000000000001</v>
      </c>
      <c r="H11" s="11"/>
      <c r="I11" s="2" t="s">
        <v>13</v>
      </c>
    </row>
    <row r="12" spans="1:13" ht="18.75">
      <c r="A12" t="s">
        <v>24</v>
      </c>
      <c r="D12" s="6" t="s">
        <v>12</v>
      </c>
      <c r="E12">
        <v>6</v>
      </c>
      <c r="F12">
        <v>2.4900000000000002</v>
      </c>
      <c r="G12">
        <f t="shared" si="0"/>
        <v>14.940000000000001</v>
      </c>
      <c r="H12" s="11"/>
      <c r="I12" s="2" t="s">
        <v>23</v>
      </c>
    </row>
    <row r="13" spans="1:13" ht="18.75">
      <c r="A13" t="s">
        <v>14</v>
      </c>
      <c r="D13" s="6" t="s">
        <v>12</v>
      </c>
      <c r="E13">
        <v>2</v>
      </c>
      <c r="F13">
        <v>6.99</v>
      </c>
      <c r="G13">
        <f t="shared" si="0"/>
        <v>13.98</v>
      </c>
      <c r="H13" s="11"/>
      <c r="I13" s="2" t="s">
        <v>13</v>
      </c>
    </row>
    <row r="14" spans="1:13" ht="18.75">
      <c r="A14" t="s">
        <v>17</v>
      </c>
      <c r="D14" s="6" t="s">
        <v>12</v>
      </c>
      <c r="E14">
        <v>1</v>
      </c>
      <c r="F14">
        <v>19.809999999999999</v>
      </c>
      <c r="G14">
        <f t="shared" si="0"/>
        <v>19.809999999999999</v>
      </c>
      <c r="H14" s="11"/>
      <c r="I14" t="s">
        <v>26</v>
      </c>
    </row>
    <row r="15" spans="1:13" ht="18.75">
      <c r="A15" t="s">
        <v>18</v>
      </c>
      <c r="D15" s="6" t="s">
        <v>12</v>
      </c>
      <c r="F15" s="3">
        <v>5.81</v>
      </c>
      <c r="G15" s="3">
        <f>F15</f>
        <v>5.81</v>
      </c>
      <c r="H15" s="11"/>
      <c r="I15" t="s">
        <v>20</v>
      </c>
    </row>
    <row r="16" spans="1:13" ht="18.75">
      <c r="A16" t="s">
        <v>16</v>
      </c>
      <c r="D16" s="6" t="s">
        <v>12</v>
      </c>
      <c r="F16">
        <v>8.4700000000000006</v>
      </c>
      <c r="G16">
        <f>F16</f>
        <v>8.4700000000000006</v>
      </c>
      <c r="H16" s="11"/>
      <c r="I16" t="s">
        <v>23</v>
      </c>
    </row>
    <row r="17" spans="1:9">
      <c r="A17" t="s">
        <v>31</v>
      </c>
      <c r="D17" s="11"/>
      <c r="E17" s="11"/>
      <c r="F17" s="11"/>
      <c r="G17" s="11"/>
      <c r="H17" s="11"/>
      <c r="I17" s="11"/>
    </row>
    <row r="18" spans="1:9" ht="18.75">
      <c r="A18" t="s">
        <v>32</v>
      </c>
      <c r="D18" s="6" t="s">
        <v>12</v>
      </c>
      <c r="E18">
        <v>1</v>
      </c>
      <c r="F18">
        <v>19.920000000000002</v>
      </c>
      <c r="G18">
        <f>E18*F18</f>
        <v>19.920000000000002</v>
      </c>
      <c r="H18" s="11"/>
      <c r="I18" s="2" t="s">
        <v>7</v>
      </c>
    </row>
    <row r="19" spans="1:9">
      <c r="A19" t="s">
        <v>31</v>
      </c>
      <c r="D19" s="11"/>
      <c r="E19" s="11"/>
      <c r="F19" s="11"/>
      <c r="G19" s="11"/>
      <c r="H19" s="11"/>
      <c r="I19" s="11"/>
    </row>
    <row r="20" spans="1:9" ht="18.75">
      <c r="A20" t="s">
        <v>33</v>
      </c>
      <c r="D20" s="6" t="s">
        <v>12</v>
      </c>
      <c r="E20">
        <v>1</v>
      </c>
      <c r="F20">
        <v>19.93</v>
      </c>
      <c r="G20">
        <f>E20*F20</f>
        <v>19.93</v>
      </c>
      <c r="H20" s="11"/>
      <c r="I20" s="2" t="s">
        <v>7</v>
      </c>
    </row>
    <row r="21" spans="1:9" ht="18.75">
      <c r="A21" t="s">
        <v>28</v>
      </c>
      <c r="D21" s="6" t="s">
        <v>12</v>
      </c>
      <c r="E21">
        <v>1</v>
      </c>
      <c r="F21">
        <v>5.99</v>
      </c>
      <c r="G21">
        <f>F21*E21</f>
        <v>5.99</v>
      </c>
      <c r="H21" s="11"/>
      <c r="I21" t="s">
        <v>36</v>
      </c>
    </row>
    <row r="22" spans="1:9">
      <c r="A22" t="s">
        <v>29</v>
      </c>
      <c r="E22" s="11"/>
      <c r="F22" s="11"/>
      <c r="G22" s="11">
        <f t="shared" ref="G22:G26" si="1">F22*E22</f>
        <v>0</v>
      </c>
      <c r="H22" s="11"/>
      <c r="I22" s="11"/>
    </row>
    <row r="23" spans="1:9">
      <c r="A23" t="s">
        <v>30</v>
      </c>
      <c r="E23">
        <v>1</v>
      </c>
      <c r="F23" s="3">
        <v>18.399999999999999</v>
      </c>
      <c r="G23" s="3">
        <f t="shared" si="1"/>
        <v>18.399999999999999</v>
      </c>
      <c r="H23" s="11"/>
      <c r="I23" t="s">
        <v>35</v>
      </c>
    </row>
    <row r="24" spans="1:9">
      <c r="A24" t="s">
        <v>38</v>
      </c>
      <c r="E24">
        <v>1</v>
      </c>
      <c r="F24">
        <v>21.75</v>
      </c>
      <c r="G24">
        <f t="shared" si="1"/>
        <v>21.75</v>
      </c>
      <c r="H24" s="11"/>
      <c r="I24" t="s">
        <v>39</v>
      </c>
    </row>
    <row r="25" spans="1:9">
      <c r="A25" t="s">
        <v>40</v>
      </c>
      <c r="E25">
        <v>1</v>
      </c>
      <c r="F25">
        <v>25.64</v>
      </c>
      <c r="G25">
        <f t="shared" si="1"/>
        <v>25.64</v>
      </c>
      <c r="H25" s="11"/>
      <c r="I25" t="s">
        <v>35</v>
      </c>
    </row>
    <row r="26" spans="1:9" ht="15.75" thickBot="1">
      <c r="A26" s="11"/>
      <c r="B26" s="11"/>
      <c r="C26" s="11"/>
      <c r="D26" s="11"/>
      <c r="E26" s="11"/>
      <c r="F26" s="11"/>
      <c r="G26" s="11">
        <f t="shared" si="1"/>
        <v>0</v>
      </c>
      <c r="H26" s="11"/>
      <c r="I26" s="11"/>
    </row>
    <row r="27" spans="1:9" ht="15.75" thickBot="1">
      <c r="A27" s="11"/>
      <c r="B27" s="11"/>
      <c r="C27" s="11"/>
      <c r="D27" s="11"/>
      <c r="E27" s="7" t="s">
        <v>19</v>
      </c>
      <c r="F27" s="8"/>
      <c r="G27" s="9">
        <f>SUM(G5:G26)</f>
        <v>359.85999999999996</v>
      </c>
      <c r="H27" s="11"/>
      <c r="I27" s="11"/>
    </row>
  </sheetData>
  <hyperlinks>
    <hyperlink ref="I8" r:id="rId1" display="Click Here"/>
    <hyperlink ref="I5" r:id="rId2" display="Click Here"/>
    <hyperlink ref="I6" r:id="rId3" display="Click Here"/>
    <hyperlink ref="I11" r:id="rId4"/>
    <hyperlink ref="I7" r:id="rId5"/>
    <hyperlink ref="I12" r:id="rId6"/>
    <hyperlink ref="I13" r:id="rId7"/>
    <hyperlink ref="I10" r:id="rId8"/>
    <hyperlink ref="I18" r:id="rId9"/>
    <hyperlink ref="I20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JayMc</dc:creator>
  <cp:lastModifiedBy>JayMc</cp:lastModifiedBy>
  <dcterms:created xsi:type="dcterms:W3CDTF">2011-11-30T13:20:17Z</dcterms:created>
  <dcterms:modified xsi:type="dcterms:W3CDTF">2011-12-22T23:25:34Z</dcterms:modified>
</cp:coreProperties>
</file>